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440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P6" i="1"/>
  <c r="O6"/>
  <c r="K6"/>
  <c r="P5"/>
  <c r="O5"/>
  <c r="K5"/>
  <c r="P4"/>
  <c r="O4"/>
  <c r="K4"/>
  <c r="P3"/>
  <c r="O3"/>
  <c r="K3"/>
</calcChain>
</file>

<file path=xl/sharedStrings.xml><?xml version="1.0" encoding="utf-8"?>
<sst xmlns="http://schemas.openxmlformats.org/spreadsheetml/2006/main" count="75" uniqueCount="46">
  <si>
    <t>Наименование организации / ФИО ИП</t>
  </si>
  <si>
    <t>Краткое наименование организации / Наименование ИП</t>
  </si>
  <si>
    <t>Наличие данных о расценках в БД</t>
  </si>
  <si>
    <t>Наличие электронных образов</t>
  </si>
  <si>
    <t>Тип записи</t>
  </si>
  <si>
    <t>ИНН</t>
  </si>
  <si>
    <t>Субъект РФ регистрации/ проживания</t>
  </si>
  <si>
    <t>Субъект РФ кампании</t>
  </si>
  <si>
    <t>Кампания</t>
  </si>
  <si>
    <t>Дата голосования</t>
  </si>
  <si>
    <t>Комиссия</t>
  </si>
  <si>
    <t>Субъект РФ комиссии</t>
  </si>
  <si>
    <t>Дата публикации</t>
  </si>
  <si>
    <t>Дата направления сведений в комиссию</t>
  </si>
  <si>
    <t>Дата получения сведений комиссией</t>
  </si>
  <si>
    <t>Входящий номер письма</t>
  </si>
  <si>
    <t>Адрес</t>
  </si>
  <si>
    <t>Закрытое Акционерное Общество "Магнитогорский Дом печати"</t>
  </si>
  <si>
    <t>ЗАО "Магнитогорский Дом печати"</t>
  </si>
  <si>
    <t>Да</t>
  </si>
  <si>
    <t>Полиграфическая организация</t>
  </si>
  <si>
    <t>7414006049</t>
  </si>
  <si>
    <t>Челябинская область</t>
  </si>
  <si>
    <t>Дополнительные выборы  депутатов Собрания депутатов Карталинского муниципального района шестого созыва</t>
  </si>
  <si>
    <t>Территориальная избирательная комиссия города Карталы и Карталинского района</t>
  </si>
  <si>
    <t>03.07.2023</t>
  </si>
  <si>
    <t>519</t>
  </si>
  <si>
    <t>455023, РФ, Челябинская область, г. Магнитогорск, пр. Карла Маркса, 69</t>
  </si>
  <si>
    <t>Общество с ограниченной ответственностью  Группа компаний "Полина"</t>
  </si>
  <si>
    <t>ООО "Полина"</t>
  </si>
  <si>
    <t>Нет</t>
  </si>
  <si>
    <t>7448170583</t>
  </si>
  <si>
    <t>с 05.07.2023 по 11.07.2023</t>
  </si>
  <si>
    <t>522</t>
  </si>
  <si>
    <t>454036, г. Челябинск, Свердловский тракт, 15 литера "А", офис 3</t>
  </si>
  <si>
    <t>ООО "Златоустовкая типография"</t>
  </si>
  <si>
    <t>7407001838</t>
  </si>
  <si>
    <t>14.07.2023</t>
  </si>
  <si>
    <t>642</t>
  </si>
  <si>
    <t>456228, Челябинская обл., г. Златоуст, ул. Таганайская, д. 198/1</t>
  </si>
  <si>
    <t>ООО Типография "Полиграф-Центр"</t>
  </si>
  <si>
    <t>7453278790</t>
  </si>
  <si>
    <t>608</t>
  </si>
  <si>
    <t>454091, Челябинская область, г. Челябинск, ул. Могильникова, 95, помещение 2</t>
  </si>
  <si>
    <t>Отчет составлен 23.07. 2023 г. в 18:46</t>
  </si>
  <si>
    <t>Полиграфические организации и индивидуальные предприниматели готовые выполнять работы (услуги)по изготовлению печатных агитационных материалов
Дополнительные выборы депутатов в органы местного самоуправления на территории Карталинского муниципального района 10 сентября 2023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</si>
</sst>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"/>
  <sheetViews>
    <sheetView tabSelected="1" workbookViewId="0">
      <selection sqref="A1:R1"/>
    </sheetView>
  </sheetViews>
  <sheetFormatPr defaultRowHeight="15"/>
  <cols>
    <col min="1" max="1" width="3.7109375" customWidth="1"/>
    <col min="2" max="18" width="11.7109375" customWidth="1"/>
  </cols>
  <sheetData>
    <row r="1" spans="1:18" ht="27" customHeight="1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</row>
    <row r="2" spans="1:18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</row>
    <row r="3" spans="1:18" ht="94.5">
      <c r="A3" s="1">
        <v>1</v>
      </c>
      <c r="B3" s="2" t="s">
        <v>17</v>
      </c>
      <c r="C3" s="2" t="s">
        <v>18</v>
      </c>
      <c r="D3" s="2" t="s">
        <v>19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22</v>
      </c>
      <c r="J3" s="2" t="s">
        <v>23</v>
      </c>
      <c r="K3" s="3">
        <f>DATE(2023,9,10)</f>
        <v>45179</v>
      </c>
      <c r="L3" s="2" t="s">
        <v>24</v>
      </c>
      <c r="M3" s="2" t="s">
        <v>22</v>
      </c>
      <c r="N3" s="2" t="s">
        <v>25</v>
      </c>
      <c r="O3" s="3">
        <f>DATE(2023,7,3)</f>
        <v>45110</v>
      </c>
      <c r="P3" s="3">
        <f>DATE(2023,7,5)</f>
        <v>45112</v>
      </c>
      <c r="Q3" s="2" t="s">
        <v>26</v>
      </c>
      <c r="R3" s="2" t="s">
        <v>27</v>
      </c>
    </row>
    <row r="4" spans="1:18" ht="94.5">
      <c r="A4" s="1">
        <v>2</v>
      </c>
      <c r="B4" s="2" t="s">
        <v>28</v>
      </c>
      <c r="C4" s="2" t="s">
        <v>29</v>
      </c>
      <c r="D4" s="2" t="s">
        <v>19</v>
      </c>
      <c r="E4" s="2" t="s">
        <v>30</v>
      </c>
      <c r="F4" s="2" t="s">
        <v>20</v>
      </c>
      <c r="G4" s="2" t="s">
        <v>31</v>
      </c>
      <c r="H4" s="2" t="s">
        <v>22</v>
      </c>
      <c r="I4" s="2" t="s">
        <v>22</v>
      </c>
      <c r="J4" s="2" t="s">
        <v>23</v>
      </c>
      <c r="K4" s="3">
        <f>DATE(2023,9,10)</f>
        <v>45179</v>
      </c>
      <c r="L4" s="2" t="s">
        <v>24</v>
      </c>
      <c r="M4" s="2" t="s">
        <v>22</v>
      </c>
      <c r="N4" s="2" t="s">
        <v>32</v>
      </c>
      <c r="O4" s="3">
        <f>DATE(2023,7,5)</f>
        <v>45112</v>
      </c>
      <c r="P4" s="3">
        <f>DATE(2023,7,7)</f>
        <v>45114</v>
      </c>
      <c r="Q4" s="2" t="s">
        <v>33</v>
      </c>
      <c r="R4" s="2" t="s">
        <v>34</v>
      </c>
    </row>
    <row r="5" spans="1:18" ht="94.5">
      <c r="A5" s="1">
        <v>3</v>
      </c>
      <c r="B5" s="2" t="s">
        <v>35</v>
      </c>
      <c r="C5" s="2" t="s">
        <v>35</v>
      </c>
      <c r="D5" s="2" t="s">
        <v>19</v>
      </c>
      <c r="E5" s="2" t="s">
        <v>19</v>
      </c>
      <c r="F5" s="2" t="s">
        <v>20</v>
      </c>
      <c r="G5" s="2" t="s">
        <v>36</v>
      </c>
      <c r="H5" s="2" t="s">
        <v>22</v>
      </c>
      <c r="I5" s="2" t="s">
        <v>22</v>
      </c>
      <c r="J5" s="2" t="s">
        <v>23</v>
      </c>
      <c r="K5" s="3">
        <f>DATE(2023,9,10)</f>
        <v>45179</v>
      </c>
      <c r="L5" s="2" t="s">
        <v>24</v>
      </c>
      <c r="M5" s="2" t="s">
        <v>22</v>
      </c>
      <c r="N5" s="2" t="s">
        <v>37</v>
      </c>
      <c r="O5" s="3">
        <f>DATE(2023,7,19)</f>
        <v>45126</v>
      </c>
      <c r="P5" s="3">
        <f>DATE(2023,7,20)</f>
        <v>45127</v>
      </c>
      <c r="Q5" s="2" t="s">
        <v>38</v>
      </c>
      <c r="R5" s="2" t="s">
        <v>39</v>
      </c>
    </row>
    <row r="6" spans="1:18" ht="94.5">
      <c r="A6" s="1">
        <v>4</v>
      </c>
      <c r="B6" s="2" t="s">
        <v>40</v>
      </c>
      <c r="C6" s="2" t="s">
        <v>40</v>
      </c>
      <c r="D6" s="2" t="s">
        <v>19</v>
      </c>
      <c r="E6" s="2" t="s">
        <v>19</v>
      </c>
      <c r="F6" s="2" t="s">
        <v>20</v>
      </c>
      <c r="G6" s="2" t="s">
        <v>41</v>
      </c>
      <c r="H6" s="2" t="s">
        <v>22</v>
      </c>
      <c r="I6" s="2" t="s">
        <v>22</v>
      </c>
      <c r="J6" s="2" t="s">
        <v>23</v>
      </c>
      <c r="K6" s="3">
        <f>DATE(2023,9,10)</f>
        <v>45179</v>
      </c>
      <c r="L6" s="2" t="s">
        <v>24</v>
      </c>
      <c r="M6" s="2" t="s">
        <v>22</v>
      </c>
      <c r="N6" s="2" t="s">
        <v>37</v>
      </c>
      <c r="O6" s="3">
        <f>DATE(2023,7,14)</f>
        <v>45121</v>
      </c>
      <c r="P6" s="3">
        <f>DATE(2023,7,17)</f>
        <v>45124</v>
      </c>
      <c r="Q6" s="2" t="s">
        <v>42</v>
      </c>
      <c r="R6" s="2" t="s">
        <v>43</v>
      </c>
    </row>
    <row r="7" spans="1:18">
      <c r="A7" s="7" t="s">
        <v>44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</row>
  </sheetData>
  <mergeCells count="2">
    <mergeCell ref="A1:R1"/>
    <mergeCell ref="A7:R7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c400</cp:lastModifiedBy>
  <cp:lastPrinted>2023-08-02T09:07:05Z</cp:lastPrinted>
  <dcterms:created xsi:type="dcterms:W3CDTF">2023-08-02T08:46:16Z</dcterms:created>
  <dcterms:modified xsi:type="dcterms:W3CDTF">2023-08-07T10:50:59Z</dcterms:modified>
</cp:coreProperties>
</file>